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85" windowWidth="7500" windowHeight="9315" activeTab="0"/>
  </bookViews>
  <sheets>
    <sheet name="total" sheetId="1" r:id="rId1"/>
  </sheets>
  <definedNames>
    <definedName name="_xlnm.Print_Titles" localSheetId="0">'total'!$A:$B</definedName>
    <definedName name="_xlnm.Print_Area" localSheetId="0">'total'!$A$1:$AD$23</definedName>
  </definedNames>
  <calcPr fullCalcOnLoad="1"/>
</workbook>
</file>

<file path=xl/comments1.xml><?xml version="1.0" encoding="utf-8"?>
<comments xmlns="http://schemas.openxmlformats.org/spreadsheetml/2006/main">
  <authors>
    <author>Virginie Mauclert - P?le relais lagunes</author>
  </authors>
  <commentList>
    <comment ref="U21" authorId="0">
      <text>
        <r>
          <rPr>
            <b/>
            <sz val="8"/>
            <rFont val="Tahoma"/>
            <family val="0"/>
          </rPr>
          <t>Virginie Mauclert - Pôle relais lagunes: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<sst xmlns="http://schemas.openxmlformats.org/spreadsheetml/2006/main" count="129" uniqueCount="85">
  <si>
    <t>Salins du Midi</t>
  </si>
  <si>
    <t>Structure</t>
  </si>
  <si>
    <t>gestionnaires LR</t>
  </si>
  <si>
    <t>PNR Narbonnaise</t>
  </si>
  <si>
    <t>Siel</t>
  </si>
  <si>
    <t>EID</t>
  </si>
  <si>
    <t>SMCG</t>
  </si>
  <si>
    <t>gestionnaires PACA</t>
  </si>
  <si>
    <t xml:space="preserve">SIBOJAI </t>
  </si>
  <si>
    <t>Parc Naturel Régional de  Camargue</t>
  </si>
  <si>
    <t>RN Camargue</t>
  </si>
  <si>
    <t>Cté agglo. Toulon Provence Méditerranée  (salins d'Hyères)</t>
  </si>
  <si>
    <t>Parc National de Port Cros (salins d'Hyères)</t>
  </si>
  <si>
    <t>Mairie de Fréjus</t>
  </si>
  <si>
    <t>GIP pour la Réhabilitation de l'étang de Berre</t>
  </si>
  <si>
    <t>COPIL Pôle lagunes</t>
  </si>
  <si>
    <t>Onema</t>
  </si>
  <si>
    <t>Région PACA</t>
  </si>
  <si>
    <t>CEN LR</t>
  </si>
  <si>
    <t>OEC</t>
  </si>
  <si>
    <t>Agence de l'Eau RMC</t>
  </si>
  <si>
    <t>OUI</t>
  </si>
  <si>
    <t>NON</t>
  </si>
  <si>
    <t>JOURNÉE</t>
  </si>
  <si>
    <t>MATIN</t>
  </si>
  <si>
    <t>A-M</t>
  </si>
  <si>
    <t>REPAS</t>
  </si>
  <si>
    <t>REPAS VEGETARIEN</t>
  </si>
  <si>
    <t>NOM prénom</t>
  </si>
  <si>
    <t>Nuit à IGeSA</t>
  </si>
  <si>
    <t>SÉJOURNÉ Sonia</t>
  </si>
  <si>
    <t>ssejourne@salins.com</t>
  </si>
  <si>
    <t>SÉJOURNÉ Sonia + Clarisse BROCHIER (le 27/06)</t>
  </si>
  <si>
    <t>DUSSERRE Karine</t>
  </si>
  <si>
    <t>k.dusserre@parc-naturel-narbonaise.fr</t>
  </si>
  <si>
    <t>FORTUNÉ-SANS Kattalin + DUSSERRE Karine</t>
  </si>
  <si>
    <t>k.fortune@parc-naturel-narbonnaise.fr; k.dusserre@parc-naturel-narbonaise.fr</t>
  </si>
  <si>
    <t>FORTUNÉ-SANS Kattalin (+ 1 personne) + DUSSERRE Karine</t>
  </si>
  <si>
    <t>SERAILLE Juliette</t>
  </si>
  <si>
    <t>siel@ville-frontignan.fr</t>
  </si>
  <si>
    <t>pole.lagunes.lr@wanadoo.fr; 
pole.lagunes.lr@wanadoo.fr</t>
  </si>
  <si>
    <t>CONSTANTIN Pauline</t>
  </si>
  <si>
    <t>constantin@camarguegardoise.com</t>
  </si>
  <si>
    <t>LE VIOL Gwenaëlle</t>
  </si>
  <si>
    <t>leviol@oec.fr</t>
  </si>
  <si>
    <t>BRUN Luc</t>
  </si>
  <si>
    <t>sibojai@wanadoo.fr</t>
  </si>
  <si>
    <t>CROISILLE Anaïs</t>
  </si>
  <si>
    <t>gestion@parc-camargue.fr</t>
  </si>
  <si>
    <t>LUGNOT Magali + BARRE Nathalie</t>
  </si>
  <si>
    <t>magali.lugnot@orange.fr; barre@tourduvalat.org</t>
  </si>
  <si>
    <t>LUGNOT Magali + BARRE Nathalie + PIU Marie</t>
  </si>
  <si>
    <t>magali.lugnot@orange.fr; barre@tourduvalat.org, piumarie@yahoo.fr</t>
  </si>
  <si>
    <t>FRANCÈS Benoît + WOOCK Laurent + CHAUSI Virginie</t>
  </si>
  <si>
    <t>SAS Domaines Listel</t>
  </si>
  <si>
    <t>ROUX Anthony</t>
  </si>
  <si>
    <t>aroux@listel.fr</t>
  </si>
  <si>
    <t>REPAS IGESA</t>
  </si>
  <si>
    <t>ERRECADE Laurence</t>
  </si>
  <si>
    <t>laurence.errecade@eaurmc.fr</t>
  </si>
  <si>
    <t>fgimondlanteri@tpmed.org</t>
  </si>
  <si>
    <t xml:space="preserve"> GIMOND Frédérique
</t>
  </si>
  <si>
    <t>Nature &amp; Découvertes</t>
  </si>
  <si>
    <t>LEHOUCK Bérangère + FERRETTI Stéphanie</t>
  </si>
  <si>
    <t>berangere29@hotmail.com; koa@hotmail.fr</t>
  </si>
  <si>
    <t>BEFELD Silke</t>
  </si>
  <si>
    <t>silke.befeld@esapces-naturel.fr</t>
  </si>
  <si>
    <t>TEXIER Patrice + HERITIER David + ESTEVENS Dinis + De La PONCHE Alizé</t>
  </si>
  <si>
    <t>p.texier@ville-frejus.fr</t>
  </si>
  <si>
    <t>MAYOT Guillaume + PICON Philippe + BERNARD Guillaume + GRISEL Raphaël</t>
  </si>
  <si>
    <t>nicolas.mayot@gipreb.fr; philippe.picon@gipreb.fr; guillaume.bernardl@gipreb.fr; raphael.grisel@gipreb.fr</t>
  </si>
  <si>
    <t>bfranceseid-med.org; lwoock@eid-med.org; vchausi@eid-med.org</t>
  </si>
  <si>
    <t>jean-marie.jantzen@onema.fr</t>
  </si>
  <si>
    <t>JANTZEN JM</t>
  </si>
  <si>
    <t>CORBOBESSE Yann
GERARDIN Nicolas</t>
  </si>
  <si>
    <t>yann.corbobesse@portcros-parcnational.fr; nicolas.gerardin@portcros-parcnational.fr</t>
  </si>
  <si>
    <t>BRUN Luc (dormira à HYERES + repas à prévoir par IGESA)</t>
  </si>
  <si>
    <t>LUGNOT Magali + BARRE Nathalie (1 repas suppl à compter pour JP Roger)</t>
  </si>
  <si>
    <t>BLANC Agnès + (ROMANI Marie) + ENGLES Emilie</t>
  </si>
  <si>
    <t>BLANC Agnès (+ ROMANI Marie)</t>
  </si>
  <si>
    <t>TdV Pôle lagunes</t>
  </si>
  <si>
    <t xml:space="preserve">Autres </t>
  </si>
  <si>
    <t>SANDEL Christine 
(conseillère régionale)
NOEL Alexandre</t>
  </si>
  <si>
    <t>csandel@REGIONPACA.FR; anoel@regionpaca.fr</t>
  </si>
  <si>
    <t>@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</si>
</sst>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Vrai&quot;;&quot;Vrai&quot;;&quot;Faux&quot;"/>
    <numFmt numFmtId="177" formatCode="&quot;Actif&quot;;&quot;Actif&quot;;&quot;Inactif&quot;"/>
    <numFmt numFmtId="178" formatCode="0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1"/>
      <name val="Arial"/>
      <family val="2"/>
    </font>
    <font>
      <sz val="18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1" fillId="0" borderId="5" xfId="15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1" fillId="0" borderId="5" xfId="15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11" fillId="0" borderId="9" xfId="15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10" xfId="15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1" fillId="0" borderId="3" xfId="15" applyFont="1" applyFill="1" applyBorder="1" applyAlignment="1">
      <alignment wrapText="1"/>
    </xf>
    <xf numFmtId="0" fontId="0" fillId="0" borderId="2" xfId="0" applyFont="1" applyFill="1" applyBorder="1" applyAlignment="1">
      <alignment horizontal="left" wrapText="1"/>
    </xf>
    <xf numFmtId="0" fontId="5" fillId="4" borderId="22" xfId="0" applyFont="1" applyFill="1" applyBorder="1" applyAlignment="1">
      <alignment vertical="top" wrapText="1"/>
    </xf>
    <xf numFmtId="0" fontId="5" fillId="4" borderId="23" xfId="0" applyFont="1" applyFill="1" applyBorder="1" applyAlignment="1">
      <alignment vertical="top" wrapText="1"/>
    </xf>
    <xf numFmtId="0" fontId="5" fillId="4" borderId="24" xfId="0" applyFont="1" applyFill="1" applyBorder="1" applyAlignment="1">
      <alignment vertical="top" wrapText="1"/>
    </xf>
    <xf numFmtId="0" fontId="5" fillId="4" borderId="25" xfId="0" applyFont="1" applyFill="1" applyBorder="1" applyAlignment="1">
      <alignment vertical="top" wrapText="1"/>
    </xf>
    <xf numFmtId="0" fontId="0" fillId="0" borderId="20" xfId="0" applyFill="1" applyBorder="1" applyAlignment="1">
      <alignment wrapText="1"/>
    </xf>
    <xf numFmtId="0" fontId="1" fillId="0" borderId="10" xfId="15" applyFont="1" applyFill="1" applyBorder="1" applyAlignment="1">
      <alignment wrapText="1"/>
    </xf>
    <xf numFmtId="0" fontId="1" fillId="0" borderId="3" xfId="15" applyFill="1" applyBorder="1" applyAlignment="1">
      <alignment wrapText="1"/>
    </xf>
    <xf numFmtId="16" fontId="6" fillId="0" borderId="26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3" fillId="4" borderId="3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0" fillId="0" borderId="34" xfId="0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.fortune@parc-naturel-narbonnaise.fr;" TargetMode="External" /><Relationship Id="rId2" Type="http://schemas.openxmlformats.org/officeDocument/2006/relationships/hyperlink" Target="mailto:k.fortune@parc-naturel-narbonnaise.fr" TargetMode="External" /><Relationship Id="rId3" Type="http://schemas.openxmlformats.org/officeDocument/2006/relationships/hyperlink" Target="mailto:ssejourne@salins.com" TargetMode="External" /><Relationship Id="rId4" Type="http://schemas.openxmlformats.org/officeDocument/2006/relationships/hyperlink" Target="mailto:ssejourne@salins.com" TargetMode="External" /><Relationship Id="rId5" Type="http://schemas.openxmlformats.org/officeDocument/2006/relationships/hyperlink" Target="mailto:ssejourne@salins.com" TargetMode="External" /><Relationship Id="rId6" Type="http://schemas.openxmlformats.org/officeDocument/2006/relationships/hyperlink" Target="mailto:k.dusserre@parc-naturel-narbonaise.fr" TargetMode="External" /><Relationship Id="rId7" Type="http://schemas.openxmlformats.org/officeDocument/2006/relationships/hyperlink" Target="mailto:siel@ville-frontignan.fr" TargetMode="External" /><Relationship Id="rId8" Type="http://schemas.openxmlformats.org/officeDocument/2006/relationships/hyperlink" Target="mailto:siel@ville-frontignan.fr" TargetMode="External" /><Relationship Id="rId9" Type="http://schemas.openxmlformats.org/officeDocument/2006/relationships/hyperlink" Target="mailto:siel@ville-frontignan.fr" TargetMode="External" /><Relationship Id="rId10" Type="http://schemas.openxmlformats.org/officeDocument/2006/relationships/hyperlink" Target="mailto:pole.lagunes.lr@wanadoo.frpole.lagunes.lr@wanadoo.fr" TargetMode="External" /><Relationship Id="rId11" Type="http://schemas.openxmlformats.org/officeDocument/2006/relationships/hyperlink" Target="mailto:pole.lagunes.lr@wanadoo.frpole.lagunes.lr@wanadoo.fr" TargetMode="External" /><Relationship Id="rId12" Type="http://schemas.openxmlformats.org/officeDocument/2006/relationships/hyperlink" Target="mailto:csandel@REGIONPACA.FR" TargetMode="External" /><Relationship Id="rId13" Type="http://schemas.openxmlformats.org/officeDocument/2006/relationships/hyperlink" Target="mailto:constantin@camarguegardoise.com" TargetMode="External" /><Relationship Id="rId14" Type="http://schemas.openxmlformats.org/officeDocument/2006/relationships/hyperlink" Target="mailto:constantin@camarguegardoise.com" TargetMode="External" /><Relationship Id="rId15" Type="http://schemas.openxmlformats.org/officeDocument/2006/relationships/hyperlink" Target="mailto:leviol@oec.fr" TargetMode="External" /><Relationship Id="rId16" Type="http://schemas.openxmlformats.org/officeDocument/2006/relationships/hyperlink" Target="mailto:leviol@oec.fr" TargetMode="External" /><Relationship Id="rId17" Type="http://schemas.openxmlformats.org/officeDocument/2006/relationships/hyperlink" Target="mailto:sibojai@wanadoo.fr" TargetMode="External" /><Relationship Id="rId18" Type="http://schemas.openxmlformats.org/officeDocument/2006/relationships/hyperlink" Target="mailto:sibojai@wanadoo.fr" TargetMode="External" /><Relationship Id="rId19" Type="http://schemas.openxmlformats.org/officeDocument/2006/relationships/hyperlink" Target="mailto:sibojai@wanadoo.fr" TargetMode="External" /><Relationship Id="rId20" Type="http://schemas.openxmlformats.org/officeDocument/2006/relationships/hyperlink" Target="mailto:gestion@parc-camargue.fr" TargetMode="External" /><Relationship Id="rId21" Type="http://schemas.openxmlformats.org/officeDocument/2006/relationships/hyperlink" Target="mailto:gestion@parc-camargue.fr" TargetMode="External" /><Relationship Id="rId22" Type="http://schemas.openxmlformats.org/officeDocument/2006/relationships/hyperlink" Target="mailto:gestion@parc-camargue.fr" TargetMode="External" /><Relationship Id="rId23" Type="http://schemas.openxmlformats.org/officeDocument/2006/relationships/hyperlink" Target="mailto:magali.lugnot@orange.fr" TargetMode="External" /><Relationship Id="rId24" Type="http://schemas.openxmlformats.org/officeDocument/2006/relationships/hyperlink" Target="mailto:magali.lugnot@orange.fr" TargetMode="External" /><Relationship Id="rId25" Type="http://schemas.openxmlformats.org/officeDocument/2006/relationships/hyperlink" Target="mailto:aroux@listel.fr" TargetMode="External" /><Relationship Id="rId26" Type="http://schemas.openxmlformats.org/officeDocument/2006/relationships/hyperlink" Target="mailto:aroux@listel.fr" TargetMode="External" /><Relationship Id="rId27" Type="http://schemas.openxmlformats.org/officeDocument/2006/relationships/hyperlink" Target="mailto:magali.lugnot@orange.fr" TargetMode="External" /><Relationship Id="rId28" Type="http://schemas.openxmlformats.org/officeDocument/2006/relationships/hyperlink" Target="mailto:laurence.errecade@eaurmc.fr" TargetMode="External" /><Relationship Id="rId29" Type="http://schemas.openxmlformats.org/officeDocument/2006/relationships/hyperlink" Target="mailto:fgimondlanteri@tpmed.org" TargetMode="External" /><Relationship Id="rId30" Type="http://schemas.openxmlformats.org/officeDocument/2006/relationships/hyperlink" Target="mailto:yann.corbobesse@portcros-parcnational.fr" TargetMode="External" /><Relationship Id="rId31" Type="http://schemas.openxmlformats.org/officeDocument/2006/relationships/hyperlink" Target="mailto:p.texier@ville-frejus.fr" TargetMode="External" /><Relationship Id="rId32" Type="http://schemas.openxmlformats.org/officeDocument/2006/relationships/hyperlink" Target="mailto:nicolas.mayot@gipreb" TargetMode="External" /><Relationship Id="rId33" Type="http://schemas.openxmlformats.org/officeDocument/2006/relationships/hyperlink" Target="mailto:jean-marie.jantzen@onema.fr" TargetMode="External" /><Relationship Id="rId34" Type="http://schemas.openxmlformats.org/officeDocument/2006/relationships/hyperlink" Target="mailto:silke.befeld@esapces-naturel.fr" TargetMode="External" /><Relationship Id="rId35" Type="http://schemas.openxmlformats.org/officeDocument/2006/relationships/comments" Target="../comments1.xml" /><Relationship Id="rId36" Type="http://schemas.openxmlformats.org/officeDocument/2006/relationships/vmlDrawing" Target="../drawings/vmlDrawing1.vm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"/>
  <sheetViews>
    <sheetView tabSelected="1" view="pageBreakPreview" zoomScaleNormal="85" zoomScaleSheetLayoutView="100" workbookViewId="0" topLeftCell="K1">
      <pane ySplit="1290" topLeftCell="BM1" activePane="bottomLeft" state="split"/>
      <selection pane="topLeft" activeCell="B2" sqref="B2"/>
      <selection pane="bottomLeft" activeCell="T11" sqref="T11"/>
    </sheetView>
  </sheetViews>
  <sheetFormatPr defaultColWidth="11.421875" defaultRowHeight="12.75"/>
  <cols>
    <col min="1" max="1" width="14.8515625" style="4" customWidth="1"/>
    <col min="2" max="2" width="26.00390625" style="1" customWidth="1"/>
    <col min="3" max="3" width="17.8515625" style="2" customWidth="1"/>
    <col min="4" max="4" width="5.140625" style="4" customWidth="1"/>
    <col min="5" max="5" width="5.421875" style="4" customWidth="1"/>
    <col min="6" max="6" width="6.8515625" style="4" customWidth="1"/>
    <col min="7" max="7" width="8.140625" style="4" customWidth="1"/>
    <col min="8" max="8" width="6.00390625" style="4" customWidth="1"/>
    <col min="9" max="9" width="32.8515625" style="4" customWidth="1"/>
    <col min="10" max="10" width="8.57421875" style="4" customWidth="1"/>
    <col min="11" max="11" width="10.8515625" style="4" customWidth="1"/>
    <col min="12" max="12" width="23.00390625" style="4" customWidth="1"/>
    <col min="13" max="13" width="5.140625" style="4" customWidth="1"/>
    <col min="14" max="14" width="5.421875" style="4" customWidth="1"/>
    <col min="15" max="15" width="7.140625" style="4" customWidth="1"/>
    <col min="16" max="16" width="7.28125" style="4" customWidth="1"/>
    <col min="17" max="17" width="5.00390625" style="4" customWidth="1"/>
    <col min="18" max="18" width="33.421875" style="4" customWidth="1"/>
    <col min="19" max="19" width="8.00390625" style="4" customWidth="1"/>
    <col min="20" max="20" width="10.8515625" style="4" customWidth="1"/>
    <col min="21" max="21" width="23.00390625" style="4" customWidth="1"/>
    <col min="22" max="22" width="5.140625" style="4" customWidth="1"/>
    <col min="23" max="23" width="5.421875" style="4" customWidth="1"/>
    <col min="24" max="24" width="7.421875" style="4" customWidth="1"/>
    <col min="25" max="25" width="7.00390625" style="4" customWidth="1"/>
    <col min="26" max="26" width="4.8515625" style="4" customWidth="1"/>
    <col min="27" max="27" width="34.7109375" style="4" customWidth="1"/>
    <col min="28" max="28" width="7.28125" style="4" customWidth="1"/>
    <col min="29" max="29" width="8.00390625" style="4" customWidth="1"/>
    <col min="30" max="30" width="10.8515625" style="4" customWidth="1"/>
    <col min="31" max="16384" width="38.7109375" style="4" customWidth="1"/>
  </cols>
  <sheetData>
    <row r="1" spans="3:30" ht="24" thickBot="1">
      <c r="C1" s="47">
        <v>39989</v>
      </c>
      <c r="D1" s="48"/>
      <c r="E1" s="48"/>
      <c r="F1" s="48"/>
      <c r="G1" s="48"/>
      <c r="H1" s="48"/>
      <c r="I1" s="48"/>
      <c r="J1" s="48"/>
      <c r="K1" s="49"/>
      <c r="L1" s="47">
        <v>39990</v>
      </c>
      <c r="M1" s="48"/>
      <c r="N1" s="48"/>
      <c r="O1" s="48"/>
      <c r="P1" s="48"/>
      <c r="Q1" s="48"/>
      <c r="R1" s="48"/>
      <c r="S1" s="48"/>
      <c r="T1" s="49"/>
      <c r="U1" s="47">
        <v>39991</v>
      </c>
      <c r="V1" s="48"/>
      <c r="W1" s="48"/>
      <c r="X1" s="48"/>
      <c r="Y1" s="48"/>
      <c r="Z1" s="48"/>
      <c r="AA1" s="48"/>
      <c r="AB1" s="48"/>
      <c r="AC1" s="48"/>
      <c r="AD1" s="49"/>
    </row>
    <row r="2" spans="1:39" s="6" customFormat="1" ht="27.75" customHeight="1" thickBot="1">
      <c r="A2" s="4"/>
      <c r="B2" s="61" t="s">
        <v>1</v>
      </c>
      <c r="C2" s="40" t="s">
        <v>28</v>
      </c>
      <c r="D2" s="41" t="s">
        <v>21</v>
      </c>
      <c r="E2" s="41" t="s">
        <v>22</v>
      </c>
      <c r="F2" s="41" t="s">
        <v>23</v>
      </c>
      <c r="G2" s="41" t="s">
        <v>24</v>
      </c>
      <c r="H2" s="41" t="s">
        <v>25</v>
      </c>
      <c r="I2" s="41" t="s">
        <v>84</v>
      </c>
      <c r="J2" s="41" t="s">
        <v>26</v>
      </c>
      <c r="K2" s="42" t="s">
        <v>27</v>
      </c>
      <c r="L2" s="43" t="s">
        <v>28</v>
      </c>
      <c r="M2" s="41" t="s">
        <v>21</v>
      </c>
      <c r="N2" s="41" t="s">
        <v>22</v>
      </c>
      <c r="O2" s="41" t="s">
        <v>23</v>
      </c>
      <c r="P2" s="41" t="s">
        <v>24</v>
      </c>
      <c r="Q2" s="41" t="s">
        <v>25</v>
      </c>
      <c r="R2" s="41" t="s">
        <v>84</v>
      </c>
      <c r="S2" s="41" t="s">
        <v>26</v>
      </c>
      <c r="T2" s="42" t="s">
        <v>27</v>
      </c>
      <c r="U2" s="40" t="s">
        <v>28</v>
      </c>
      <c r="V2" s="41" t="s">
        <v>21</v>
      </c>
      <c r="W2" s="41" t="s">
        <v>22</v>
      </c>
      <c r="X2" s="41" t="s">
        <v>23</v>
      </c>
      <c r="Y2" s="41" t="s">
        <v>24</v>
      </c>
      <c r="Z2" s="41" t="s">
        <v>25</v>
      </c>
      <c r="AA2" s="41" t="s">
        <v>84</v>
      </c>
      <c r="AB2" s="41" t="s">
        <v>29</v>
      </c>
      <c r="AC2" s="41" t="s">
        <v>57</v>
      </c>
      <c r="AD2" s="42" t="s">
        <v>27</v>
      </c>
      <c r="AE2" s="4"/>
      <c r="AF2" s="4"/>
      <c r="AG2" s="4"/>
      <c r="AH2" s="4"/>
      <c r="AI2" s="4"/>
      <c r="AJ2" s="4"/>
      <c r="AK2" s="4"/>
      <c r="AL2" s="4"/>
      <c r="AM2" s="4"/>
    </row>
    <row r="3" spans="1:39" s="3" customFormat="1" ht="38.25">
      <c r="A3" s="58" t="s">
        <v>2</v>
      </c>
      <c r="B3" s="55" t="s">
        <v>3</v>
      </c>
      <c r="C3" s="33" t="s">
        <v>33</v>
      </c>
      <c r="D3" s="34">
        <v>1</v>
      </c>
      <c r="E3" s="34"/>
      <c r="F3" s="34">
        <v>1</v>
      </c>
      <c r="G3" s="34"/>
      <c r="H3" s="34"/>
      <c r="I3" s="35" t="s">
        <v>34</v>
      </c>
      <c r="J3" s="34">
        <v>1</v>
      </c>
      <c r="K3" s="44"/>
      <c r="L3" s="37" t="s">
        <v>35</v>
      </c>
      <c r="M3" s="34">
        <v>2</v>
      </c>
      <c r="N3" s="34"/>
      <c r="O3" s="34">
        <v>2</v>
      </c>
      <c r="P3" s="34"/>
      <c r="Q3" s="34"/>
      <c r="R3" s="45" t="s">
        <v>36</v>
      </c>
      <c r="S3" s="34">
        <v>2</v>
      </c>
      <c r="T3" s="44"/>
      <c r="U3" s="33" t="s">
        <v>37</v>
      </c>
      <c r="V3" s="34">
        <v>3</v>
      </c>
      <c r="W3" s="34"/>
      <c r="X3" s="34">
        <v>3</v>
      </c>
      <c r="Y3" s="34"/>
      <c r="Z3" s="34"/>
      <c r="AA3" s="45" t="s">
        <v>36</v>
      </c>
      <c r="AB3" s="34">
        <v>3</v>
      </c>
      <c r="AC3" s="34">
        <v>3</v>
      </c>
      <c r="AD3" s="44"/>
      <c r="AE3" s="4"/>
      <c r="AF3" s="4"/>
      <c r="AG3" s="4"/>
      <c r="AH3" s="4"/>
      <c r="AI3" s="4"/>
      <c r="AJ3" s="4"/>
      <c r="AK3" s="4"/>
      <c r="AL3" s="4"/>
      <c r="AM3" s="4"/>
    </row>
    <row r="4" spans="1:39" s="5" customFormat="1" ht="12.75">
      <c r="A4" s="59"/>
      <c r="B4" s="56" t="s">
        <v>4</v>
      </c>
      <c r="C4" s="13" t="s">
        <v>38</v>
      </c>
      <c r="D4" s="11">
        <v>1</v>
      </c>
      <c r="E4" s="11"/>
      <c r="F4" s="11">
        <v>1</v>
      </c>
      <c r="G4" s="11"/>
      <c r="H4" s="11"/>
      <c r="I4" s="12" t="s">
        <v>39</v>
      </c>
      <c r="J4" s="11">
        <v>1</v>
      </c>
      <c r="K4" s="7"/>
      <c r="L4" s="13" t="s">
        <v>38</v>
      </c>
      <c r="M4" s="11">
        <v>1</v>
      </c>
      <c r="N4" s="11"/>
      <c r="O4" s="11">
        <v>1</v>
      </c>
      <c r="P4" s="11"/>
      <c r="Q4" s="11"/>
      <c r="R4" s="12" t="s">
        <v>39</v>
      </c>
      <c r="S4" s="11">
        <v>1</v>
      </c>
      <c r="T4" s="7"/>
      <c r="U4" s="13" t="s">
        <v>38</v>
      </c>
      <c r="V4" s="11">
        <v>1</v>
      </c>
      <c r="W4" s="11"/>
      <c r="X4" s="11">
        <v>1</v>
      </c>
      <c r="Y4" s="11"/>
      <c r="Z4" s="11"/>
      <c r="AA4" s="12" t="s">
        <v>39</v>
      </c>
      <c r="AB4" s="11">
        <v>1</v>
      </c>
      <c r="AC4" s="11">
        <v>1</v>
      </c>
      <c r="AD4" s="7"/>
      <c r="AE4" s="4"/>
      <c r="AF4" s="4"/>
      <c r="AG4" s="4"/>
      <c r="AH4" s="4"/>
      <c r="AI4" s="4"/>
      <c r="AJ4" s="4"/>
      <c r="AK4" s="4"/>
      <c r="AL4" s="4"/>
      <c r="AM4" s="4"/>
    </row>
    <row r="5" spans="1:39" s="5" customFormat="1" ht="51">
      <c r="A5" s="59"/>
      <c r="B5" s="56" t="s">
        <v>5</v>
      </c>
      <c r="C5" s="13" t="s">
        <v>53</v>
      </c>
      <c r="D5" s="11">
        <v>3</v>
      </c>
      <c r="E5" s="11"/>
      <c r="F5" s="11">
        <v>3</v>
      </c>
      <c r="G5" s="11"/>
      <c r="H5" s="11"/>
      <c r="I5" s="11" t="s">
        <v>71</v>
      </c>
      <c r="J5" s="11">
        <v>3</v>
      </c>
      <c r="K5" s="7"/>
      <c r="L5" s="13" t="s">
        <v>53</v>
      </c>
      <c r="M5" s="11">
        <v>3</v>
      </c>
      <c r="N5" s="11"/>
      <c r="O5" s="11">
        <v>3</v>
      </c>
      <c r="P5" s="11"/>
      <c r="Q5" s="11"/>
      <c r="R5" s="11" t="s">
        <v>71</v>
      </c>
      <c r="S5" s="11">
        <v>3</v>
      </c>
      <c r="T5" s="7"/>
      <c r="U5" s="13" t="s">
        <v>53</v>
      </c>
      <c r="V5" s="11">
        <v>3</v>
      </c>
      <c r="W5" s="11"/>
      <c r="X5" s="11">
        <v>3</v>
      </c>
      <c r="Y5" s="11"/>
      <c r="Z5" s="11"/>
      <c r="AA5" s="11" t="s">
        <v>71</v>
      </c>
      <c r="AB5" s="11">
        <v>3</v>
      </c>
      <c r="AC5" s="11">
        <v>3</v>
      </c>
      <c r="AD5" s="7"/>
      <c r="AE5" s="4"/>
      <c r="AF5" s="4"/>
      <c r="AG5" s="4"/>
      <c r="AH5" s="4"/>
      <c r="AI5" s="4"/>
      <c r="AJ5" s="4"/>
      <c r="AK5" s="4"/>
      <c r="AL5" s="4"/>
      <c r="AM5" s="4"/>
    </row>
    <row r="6" spans="1:39" s="5" customFormat="1" ht="25.5">
      <c r="A6" s="59"/>
      <c r="B6" s="56" t="s">
        <v>6</v>
      </c>
      <c r="C6" s="13"/>
      <c r="D6" s="11"/>
      <c r="E6" s="11"/>
      <c r="F6" s="11"/>
      <c r="G6" s="11"/>
      <c r="H6" s="11"/>
      <c r="I6" s="11"/>
      <c r="J6" s="11"/>
      <c r="K6" s="7"/>
      <c r="L6" s="14" t="s">
        <v>41</v>
      </c>
      <c r="M6" s="11">
        <v>1</v>
      </c>
      <c r="N6" s="11"/>
      <c r="O6" s="11">
        <v>1</v>
      </c>
      <c r="P6" s="11"/>
      <c r="Q6" s="11"/>
      <c r="R6" s="12" t="s">
        <v>42</v>
      </c>
      <c r="S6" s="11">
        <v>1</v>
      </c>
      <c r="T6" s="7"/>
      <c r="U6" s="14" t="s">
        <v>41</v>
      </c>
      <c r="V6" s="11">
        <v>1</v>
      </c>
      <c r="W6" s="11"/>
      <c r="X6" s="11">
        <v>1</v>
      </c>
      <c r="Y6" s="11"/>
      <c r="Z6" s="11"/>
      <c r="AA6" s="12" t="s">
        <v>42</v>
      </c>
      <c r="AB6" s="11">
        <v>1</v>
      </c>
      <c r="AC6" s="11">
        <v>1</v>
      </c>
      <c r="AD6" s="7"/>
      <c r="AE6" s="4"/>
      <c r="AF6" s="4"/>
      <c r="AG6" s="4"/>
      <c r="AH6" s="4"/>
      <c r="AI6" s="4"/>
      <c r="AJ6" s="4"/>
      <c r="AK6" s="4"/>
      <c r="AL6" s="4"/>
      <c r="AM6" s="4"/>
    </row>
    <row r="7" spans="1:39" s="5" customFormat="1" ht="39" thickBot="1">
      <c r="A7" s="60"/>
      <c r="B7" s="57" t="s">
        <v>0</v>
      </c>
      <c r="C7" s="8" t="s">
        <v>30</v>
      </c>
      <c r="D7" s="9">
        <v>1</v>
      </c>
      <c r="E7" s="9"/>
      <c r="F7" s="9">
        <v>1</v>
      </c>
      <c r="G7" s="9"/>
      <c r="H7" s="9"/>
      <c r="I7" s="46" t="s">
        <v>31</v>
      </c>
      <c r="J7" s="9">
        <v>1</v>
      </c>
      <c r="K7" s="10"/>
      <c r="L7" s="8" t="s">
        <v>30</v>
      </c>
      <c r="M7" s="9">
        <v>1</v>
      </c>
      <c r="N7" s="9"/>
      <c r="O7" s="9">
        <v>1</v>
      </c>
      <c r="P7" s="9"/>
      <c r="Q7" s="9"/>
      <c r="R7" s="46" t="s">
        <v>31</v>
      </c>
      <c r="S7" s="9">
        <v>1</v>
      </c>
      <c r="T7" s="10"/>
      <c r="U7" s="8" t="s">
        <v>32</v>
      </c>
      <c r="V7" s="9">
        <v>2</v>
      </c>
      <c r="W7" s="9"/>
      <c r="X7" s="9">
        <v>2</v>
      </c>
      <c r="Y7" s="9"/>
      <c r="Z7" s="9"/>
      <c r="AA7" s="46" t="s">
        <v>31</v>
      </c>
      <c r="AB7" s="9">
        <v>2</v>
      </c>
      <c r="AC7" s="9">
        <v>2</v>
      </c>
      <c r="AD7" s="10"/>
      <c r="AE7" s="4"/>
      <c r="AF7" s="4"/>
      <c r="AG7" s="4"/>
      <c r="AH7" s="4"/>
      <c r="AI7" s="4"/>
      <c r="AJ7" s="4"/>
      <c r="AK7" s="4"/>
      <c r="AL7" s="4"/>
      <c r="AM7" s="4"/>
    </row>
    <row r="8" spans="1:39" s="5" customFormat="1" ht="38.25">
      <c r="A8" s="50" t="s">
        <v>7</v>
      </c>
      <c r="B8" s="20" t="s">
        <v>8</v>
      </c>
      <c r="C8" s="33" t="s">
        <v>45</v>
      </c>
      <c r="D8" s="34">
        <v>1</v>
      </c>
      <c r="E8" s="34"/>
      <c r="F8" s="34">
        <v>1</v>
      </c>
      <c r="G8" s="34"/>
      <c r="H8" s="34"/>
      <c r="I8" s="35" t="s">
        <v>46</v>
      </c>
      <c r="J8" s="34">
        <v>1</v>
      </c>
      <c r="K8" s="36"/>
      <c r="L8" s="33" t="s">
        <v>45</v>
      </c>
      <c r="M8" s="34">
        <v>1</v>
      </c>
      <c r="N8" s="34"/>
      <c r="O8" s="34">
        <v>1</v>
      </c>
      <c r="P8" s="34"/>
      <c r="Q8" s="34"/>
      <c r="R8" s="35" t="s">
        <v>46</v>
      </c>
      <c r="S8" s="34">
        <v>1</v>
      </c>
      <c r="T8" s="36"/>
      <c r="U8" s="33" t="s">
        <v>76</v>
      </c>
      <c r="V8" s="34">
        <v>1</v>
      </c>
      <c r="W8" s="34"/>
      <c r="X8" s="34">
        <v>1</v>
      </c>
      <c r="Y8" s="34"/>
      <c r="Z8" s="34"/>
      <c r="AA8" s="35" t="s">
        <v>46</v>
      </c>
      <c r="AB8" s="34">
        <v>0</v>
      </c>
      <c r="AC8" s="34">
        <v>1</v>
      </c>
      <c r="AD8" s="36"/>
      <c r="AE8" s="4"/>
      <c r="AF8" s="4"/>
      <c r="AG8" s="4"/>
      <c r="AH8" s="4"/>
      <c r="AI8" s="4"/>
      <c r="AJ8" s="4"/>
      <c r="AK8" s="4"/>
      <c r="AL8" s="4"/>
      <c r="AM8" s="4"/>
    </row>
    <row r="9" spans="1:30" ht="25.5" customHeight="1">
      <c r="A9" s="51"/>
      <c r="B9" s="17" t="s">
        <v>9</v>
      </c>
      <c r="C9" s="13" t="s">
        <v>47</v>
      </c>
      <c r="D9" s="11">
        <v>1</v>
      </c>
      <c r="E9" s="11"/>
      <c r="F9" s="11">
        <v>1</v>
      </c>
      <c r="G9" s="11"/>
      <c r="H9" s="11"/>
      <c r="I9" s="12" t="s">
        <v>48</v>
      </c>
      <c r="J9" s="11">
        <v>1</v>
      </c>
      <c r="K9" s="7"/>
      <c r="L9" s="13" t="s">
        <v>47</v>
      </c>
      <c r="M9" s="11">
        <v>1</v>
      </c>
      <c r="N9" s="11"/>
      <c r="O9" s="11">
        <v>1</v>
      </c>
      <c r="P9" s="11"/>
      <c r="Q9" s="11"/>
      <c r="R9" s="12" t="s">
        <v>48</v>
      </c>
      <c r="S9" s="11">
        <v>1</v>
      </c>
      <c r="T9" s="7"/>
      <c r="U9" s="13" t="s">
        <v>47</v>
      </c>
      <c r="V9" s="11">
        <v>1</v>
      </c>
      <c r="W9" s="11"/>
      <c r="X9" s="11">
        <v>1</v>
      </c>
      <c r="Y9" s="11"/>
      <c r="Z9" s="11"/>
      <c r="AA9" s="12" t="s">
        <v>48</v>
      </c>
      <c r="AB9" s="11">
        <v>1</v>
      </c>
      <c r="AC9" s="11">
        <v>1</v>
      </c>
      <c r="AD9" s="7"/>
    </row>
    <row r="10" spans="1:30" ht="12.75">
      <c r="A10" s="51"/>
      <c r="B10" s="17" t="s">
        <v>10</v>
      </c>
      <c r="C10" s="13" t="s">
        <v>65</v>
      </c>
      <c r="D10" s="11">
        <v>1</v>
      </c>
      <c r="E10" s="11"/>
      <c r="F10" s="11">
        <v>1</v>
      </c>
      <c r="G10" s="11"/>
      <c r="H10" s="11"/>
      <c r="I10" s="12" t="s">
        <v>66</v>
      </c>
      <c r="J10" s="11">
        <v>1</v>
      </c>
      <c r="K10" s="7"/>
      <c r="L10" s="14"/>
      <c r="M10" s="11"/>
      <c r="N10" s="11"/>
      <c r="O10" s="11"/>
      <c r="P10" s="11"/>
      <c r="Q10" s="11"/>
      <c r="R10" s="12"/>
      <c r="S10" s="11"/>
      <c r="T10" s="7"/>
      <c r="U10" s="13"/>
      <c r="V10" s="11"/>
      <c r="W10" s="11"/>
      <c r="X10" s="11"/>
      <c r="Y10" s="11"/>
      <c r="Z10" s="11"/>
      <c r="AA10" s="11"/>
      <c r="AB10" s="11"/>
      <c r="AC10" s="11"/>
      <c r="AD10" s="7"/>
    </row>
    <row r="11" spans="1:30" ht="37.5" customHeight="1">
      <c r="A11" s="51"/>
      <c r="B11" s="17" t="s">
        <v>11</v>
      </c>
      <c r="C11" s="13"/>
      <c r="D11" s="11"/>
      <c r="E11" s="11"/>
      <c r="F11" s="11"/>
      <c r="G11" s="11"/>
      <c r="H11" s="11"/>
      <c r="I11" s="11"/>
      <c r="J11" s="11"/>
      <c r="K11" s="7"/>
      <c r="L11" s="14" t="s">
        <v>61</v>
      </c>
      <c r="M11" s="11">
        <v>9</v>
      </c>
      <c r="N11" s="11"/>
      <c r="O11" s="11">
        <v>9</v>
      </c>
      <c r="P11" s="11"/>
      <c r="Q11" s="11"/>
      <c r="R11" s="12" t="s">
        <v>60</v>
      </c>
      <c r="S11" s="11">
        <v>9</v>
      </c>
      <c r="T11" s="7"/>
      <c r="U11" s="13"/>
      <c r="V11" s="11"/>
      <c r="W11" s="11"/>
      <c r="X11" s="11"/>
      <c r="Y11" s="11"/>
      <c r="Z11" s="11"/>
      <c r="AA11" s="11"/>
      <c r="AB11" s="11"/>
      <c r="AC11" s="11"/>
      <c r="AD11" s="7"/>
    </row>
    <row r="12" spans="1:39" s="5" customFormat="1" ht="36.75" customHeight="1">
      <c r="A12" s="51"/>
      <c r="B12" s="17" t="s">
        <v>12</v>
      </c>
      <c r="C12" s="16"/>
      <c r="D12" s="11"/>
      <c r="E12" s="11"/>
      <c r="F12" s="11"/>
      <c r="G12" s="11"/>
      <c r="H12" s="11"/>
      <c r="I12" s="23"/>
      <c r="J12" s="11"/>
      <c r="K12" s="7"/>
      <c r="L12" s="14" t="s">
        <v>74</v>
      </c>
      <c r="M12" s="11">
        <v>2</v>
      </c>
      <c r="N12" s="11"/>
      <c r="O12" s="11">
        <v>2</v>
      </c>
      <c r="P12" s="11"/>
      <c r="Q12" s="11"/>
      <c r="R12" s="23" t="s">
        <v>75</v>
      </c>
      <c r="S12" s="11">
        <v>2</v>
      </c>
      <c r="T12" s="7"/>
      <c r="U12" s="13"/>
      <c r="V12" s="11"/>
      <c r="W12" s="11"/>
      <c r="X12" s="11"/>
      <c r="Y12" s="11"/>
      <c r="Z12" s="11"/>
      <c r="AA12" s="11"/>
      <c r="AB12" s="11"/>
      <c r="AC12" s="11"/>
      <c r="AD12" s="7"/>
      <c r="AE12" s="4"/>
      <c r="AF12" s="4"/>
      <c r="AG12" s="4"/>
      <c r="AH12" s="4"/>
      <c r="AI12" s="4"/>
      <c r="AJ12" s="4"/>
      <c r="AK12" s="4"/>
      <c r="AL12" s="4"/>
      <c r="AM12" s="4"/>
    </row>
    <row r="13" spans="1:39" s="5" customFormat="1" ht="51">
      <c r="A13" s="51"/>
      <c r="B13" s="17" t="s">
        <v>13</v>
      </c>
      <c r="C13" s="16"/>
      <c r="D13" s="11"/>
      <c r="E13" s="11"/>
      <c r="F13" s="11"/>
      <c r="G13" s="11"/>
      <c r="H13" s="11"/>
      <c r="I13" s="23"/>
      <c r="J13" s="11"/>
      <c r="K13" s="7"/>
      <c r="L13" s="14" t="s">
        <v>67</v>
      </c>
      <c r="M13" s="11">
        <v>4</v>
      </c>
      <c r="N13" s="11"/>
      <c r="O13" s="11">
        <v>4</v>
      </c>
      <c r="P13" s="11"/>
      <c r="Q13" s="11"/>
      <c r="R13" s="12" t="s">
        <v>68</v>
      </c>
      <c r="S13" s="11">
        <v>4</v>
      </c>
      <c r="T13" s="7"/>
      <c r="U13" s="13"/>
      <c r="V13" s="11"/>
      <c r="W13" s="11"/>
      <c r="X13" s="11"/>
      <c r="Y13" s="11"/>
      <c r="Z13" s="11"/>
      <c r="AA13" s="11"/>
      <c r="AB13" s="11"/>
      <c r="AC13" s="11"/>
      <c r="AD13" s="7"/>
      <c r="AE13" s="4"/>
      <c r="AF13" s="4"/>
      <c r="AG13" s="4"/>
      <c r="AH13" s="4"/>
      <c r="AI13" s="4"/>
      <c r="AJ13" s="4"/>
      <c r="AK13" s="4"/>
      <c r="AL13" s="4"/>
      <c r="AM13" s="4"/>
    </row>
    <row r="14" spans="1:39" s="5" customFormat="1" ht="64.5" thickBot="1">
      <c r="A14" s="52"/>
      <c r="B14" s="21" t="s">
        <v>14</v>
      </c>
      <c r="C14" s="39" t="s">
        <v>69</v>
      </c>
      <c r="D14" s="9">
        <v>4</v>
      </c>
      <c r="E14" s="9"/>
      <c r="F14" s="9">
        <v>1</v>
      </c>
      <c r="G14" s="9"/>
      <c r="H14" s="9">
        <v>3</v>
      </c>
      <c r="I14" s="38" t="s">
        <v>70</v>
      </c>
      <c r="J14" s="9">
        <v>2</v>
      </c>
      <c r="K14" s="10">
        <v>1</v>
      </c>
      <c r="L14" s="15"/>
      <c r="M14" s="9"/>
      <c r="N14" s="9"/>
      <c r="O14" s="9"/>
      <c r="P14" s="9"/>
      <c r="Q14" s="9"/>
      <c r="R14" s="9"/>
      <c r="S14" s="9"/>
      <c r="T14" s="10"/>
      <c r="U14" s="8"/>
      <c r="V14" s="9"/>
      <c r="W14" s="9"/>
      <c r="X14" s="9"/>
      <c r="Y14" s="9"/>
      <c r="Z14" s="9"/>
      <c r="AA14" s="9"/>
      <c r="AB14" s="9"/>
      <c r="AC14" s="9"/>
      <c r="AD14" s="10"/>
      <c r="AE14" s="4"/>
      <c r="AF14" s="4"/>
      <c r="AG14" s="4"/>
      <c r="AH14" s="4"/>
      <c r="AI14" s="4"/>
      <c r="AJ14" s="4"/>
      <c r="AK14" s="4"/>
      <c r="AL14" s="4"/>
      <c r="AM14" s="4"/>
    </row>
    <row r="15" spans="1:30" ht="12.75" customHeight="1">
      <c r="A15" s="50" t="s">
        <v>15</v>
      </c>
      <c r="B15" s="20" t="s">
        <v>20</v>
      </c>
      <c r="C15" s="33" t="s">
        <v>58</v>
      </c>
      <c r="D15" s="34">
        <v>1</v>
      </c>
      <c r="E15" s="34"/>
      <c r="F15" s="34">
        <v>1</v>
      </c>
      <c r="G15" s="34"/>
      <c r="H15" s="34"/>
      <c r="I15" s="35" t="s">
        <v>59</v>
      </c>
      <c r="J15" s="34">
        <v>1</v>
      </c>
      <c r="K15" s="36"/>
      <c r="L15" s="37"/>
      <c r="M15" s="34"/>
      <c r="N15" s="34"/>
      <c r="O15" s="34"/>
      <c r="P15" s="34"/>
      <c r="Q15" s="34"/>
      <c r="R15" s="34"/>
      <c r="S15" s="34"/>
      <c r="T15" s="36"/>
      <c r="U15" s="33"/>
      <c r="V15" s="34"/>
      <c r="W15" s="34"/>
      <c r="X15" s="34"/>
      <c r="Y15" s="34"/>
      <c r="Z15" s="34"/>
      <c r="AA15" s="34"/>
      <c r="AB15" s="34"/>
      <c r="AC15" s="34"/>
      <c r="AD15" s="36"/>
    </row>
    <row r="16" spans="1:30" ht="12.75">
      <c r="A16" s="51"/>
      <c r="B16" s="17" t="s">
        <v>16</v>
      </c>
      <c r="C16" s="13" t="s">
        <v>73</v>
      </c>
      <c r="D16" s="11">
        <v>1</v>
      </c>
      <c r="E16" s="11"/>
      <c r="F16" s="11">
        <v>1</v>
      </c>
      <c r="G16" s="11"/>
      <c r="H16" s="11"/>
      <c r="I16" s="12" t="s">
        <v>72</v>
      </c>
      <c r="J16" s="11">
        <v>1</v>
      </c>
      <c r="K16" s="7"/>
      <c r="L16" s="14"/>
      <c r="M16" s="11"/>
      <c r="N16" s="11"/>
      <c r="O16" s="11"/>
      <c r="P16" s="11"/>
      <c r="Q16" s="11"/>
      <c r="R16" s="11"/>
      <c r="S16" s="11"/>
      <c r="T16" s="7"/>
      <c r="U16" s="13"/>
      <c r="V16" s="11"/>
      <c r="W16" s="11"/>
      <c r="X16" s="11"/>
      <c r="Y16" s="11"/>
      <c r="Z16" s="11"/>
      <c r="AA16" s="11"/>
      <c r="AB16" s="11"/>
      <c r="AC16" s="11"/>
      <c r="AD16" s="7"/>
    </row>
    <row r="17" spans="1:39" s="5" customFormat="1" ht="38.25">
      <c r="A17" s="51"/>
      <c r="B17" s="17" t="s">
        <v>17</v>
      </c>
      <c r="C17" s="13"/>
      <c r="D17" s="11"/>
      <c r="E17" s="11"/>
      <c r="F17" s="11"/>
      <c r="G17" s="11"/>
      <c r="H17" s="11"/>
      <c r="I17" s="11"/>
      <c r="J17" s="11"/>
      <c r="K17" s="7"/>
      <c r="L17" s="14" t="s">
        <v>82</v>
      </c>
      <c r="M17" s="11">
        <v>2</v>
      </c>
      <c r="N17" s="11"/>
      <c r="O17" s="11">
        <v>2</v>
      </c>
      <c r="P17" s="11"/>
      <c r="Q17" s="11"/>
      <c r="R17" s="23" t="s">
        <v>83</v>
      </c>
      <c r="S17" s="11">
        <v>2</v>
      </c>
      <c r="T17" s="7"/>
      <c r="U17" s="13"/>
      <c r="V17" s="11"/>
      <c r="W17" s="11"/>
      <c r="X17" s="11"/>
      <c r="Y17" s="11"/>
      <c r="Z17" s="11"/>
      <c r="AA17" s="11"/>
      <c r="AB17" s="11"/>
      <c r="AC17" s="11"/>
      <c r="AD17" s="7"/>
      <c r="AE17" s="4"/>
      <c r="AF17" s="4"/>
      <c r="AG17" s="4"/>
      <c r="AH17" s="4"/>
      <c r="AI17" s="4"/>
      <c r="AJ17" s="4"/>
      <c r="AK17" s="4"/>
      <c r="AL17" s="4"/>
      <c r="AM17" s="4"/>
    </row>
    <row r="18" spans="1:30" ht="38.25">
      <c r="A18" s="51"/>
      <c r="B18" s="17" t="s">
        <v>18</v>
      </c>
      <c r="C18" s="13" t="s">
        <v>79</v>
      </c>
      <c r="D18" s="11">
        <v>1</v>
      </c>
      <c r="E18" s="11"/>
      <c r="F18" s="11">
        <v>1</v>
      </c>
      <c r="G18" s="11"/>
      <c r="H18" s="11"/>
      <c r="I18" s="23" t="s">
        <v>40</v>
      </c>
      <c r="J18" s="11">
        <v>1</v>
      </c>
      <c r="K18" s="7"/>
      <c r="L18" s="13" t="s">
        <v>78</v>
      </c>
      <c r="M18" s="11">
        <v>3</v>
      </c>
      <c r="N18" s="11"/>
      <c r="O18" s="11">
        <v>2</v>
      </c>
      <c r="P18" s="11">
        <v>1</v>
      </c>
      <c r="Q18" s="11"/>
      <c r="R18" s="23" t="s">
        <v>40</v>
      </c>
      <c r="S18" s="11">
        <v>2</v>
      </c>
      <c r="T18" s="7"/>
      <c r="U18" s="13"/>
      <c r="V18" s="11"/>
      <c r="W18" s="11"/>
      <c r="X18" s="11"/>
      <c r="Y18" s="11"/>
      <c r="Z18" s="11"/>
      <c r="AA18" s="11"/>
      <c r="AB18" s="11"/>
      <c r="AC18" s="11"/>
      <c r="AD18" s="7"/>
    </row>
    <row r="19" spans="1:30" ht="12.75">
      <c r="A19" s="51"/>
      <c r="B19" s="22" t="s">
        <v>19</v>
      </c>
      <c r="C19" s="13" t="s">
        <v>43</v>
      </c>
      <c r="D19" s="11">
        <v>1</v>
      </c>
      <c r="E19" s="11"/>
      <c r="F19" s="11">
        <v>1</v>
      </c>
      <c r="G19" s="11"/>
      <c r="H19" s="11"/>
      <c r="I19" s="12" t="s">
        <v>44</v>
      </c>
      <c r="J19" s="11">
        <v>1</v>
      </c>
      <c r="K19" s="7"/>
      <c r="L19" s="13" t="s">
        <v>43</v>
      </c>
      <c r="M19" s="11">
        <v>1</v>
      </c>
      <c r="N19" s="11"/>
      <c r="O19" s="11">
        <v>1</v>
      </c>
      <c r="P19" s="11"/>
      <c r="Q19" s="11"/>
      <c r="R19" s="12" t="s">
        <v>44</v>
      </c>
      <c r="S19" s="11">
        <v>1</v>
      </c>
      <c r="T19" s="7"/>
      <c r="U19" s="13"/>
      <c r="V19" s="11"/>
      <c r="W19" s="11"/>
      <c r="X19" s="11"/>
      <c r="Y19" s="11"/>
      <c r="Z19" s="11"/>
      <c r="AA19" s="11"/>
      <c r="AB19" s="11"/>
      <c r="AC19" s="11"/>
      <c r="AD19" s="7"/>
    </row>
    <row r="20" spans="1:30" ht="25.5">
      <c r="A20" s="51"/>
      <c r="B20" s="18" t="s">
        <v>62</v>
      </c>
      <c r="C20" s="13" t="s">
        <v>63</v>
      </c>
      <c r="D20" s="11">
        <v>2</v>
      </c>
      <c r="E20" s="11"/>
      <c r="F20" s="11">
        <v>2</v>
      </c>
      <c r="G20" s="11"/>
      <c r="H20" s="11"/>
      <c r="I20" s="23" t="s">
        <v>64</v>
      </c>
      <c r="J20" s="11">
        <v>2</v>
      </c>
      <c r="K20" s="7"/>
      <c r="L20" s="14"/>
      <c r="M20" s="11"/>
      <c r="N20" s="11"/>
      <c r="O20" s="11"/>
      <c r="P20" s="11"/>
      <c r="Q20" s="11"/>
      <c r="R20" s="12"/>
      <c r="S20" s="11"/>
      <c r="T20" s="7"/>
      <c r="U20" s="13"/>
      <c r="V20" s="11"/>
      <c r="W20" s="11"/>
      <c r="X20" s="11"/>
      <c r="Y20" s="11"/>
      <c r="Z20" s="11"/>
      <c r="AA20" s="11"/>
      <c r="AB20" s="11"/>
      <c r="AC20" s="11"/>
      <c r="AD20" s="7"/>
    </row>
    <row r="21" spans="1:30" ht="51.75" thickBot="1">
      <c r="A21" s="52"/>
      <c r="B21" s="21" t="s">
        <v>80</v>
      </c>
      <c r="C21" s="8" t="s">
        <v>51</v>
      </c>
      <c r="D21" s="9">
        <v>3</v>
      </c>
      <c r="E21" s="9"/>
      <c r="F21" s="9">
        <v>3</v>
      </c>
      <c r="G21" s="9"/>
      <c r="H21" s="9"/>
      <c r="I21" s="38" t="s">
        <v>52</v>
      </c>
      <c r="J21" s="9">
        <v>3</v>
      </c>
      <c r="K21" s="10"/>
      <c r="L21" s="8" t="s">
        <v>49</v>
      </c>
      <c r="M21" s="9">
        <v>2</v>
      </c>
      <c r="N21" s="9"/>
      <c r="O21" s="9">
        <v>2</v>
      </c>
      <c r="P21" s="9"/>
      <c r="Q21" s="9"/>
      <c r="R21" s="38" t="s">
        <v>50</v>
      </c>
      <c r="S21" s="9">
        <v>2</v>
      </c>
      <c r="T21" s="10"/>
      <c r="U21" s="8" t="s">
        <v>77</v>
      </c>
      <c r="V21" s="9">
        <v>2</v>
      </c>
      <c r="W21" s="9"/>
      <c r="X21" s="9">
        <v>2</v>
      </c>
      <c r="Y21" s="9"/>
      <c r="Z21" s="9"/>
      <c r="AA21" s="38" t="s">
        <v>50</v>
      </c>
      <c r="AB21" s="9">
        <v>2</v>
      </c>
      <c r="AC21" s="10">
        <v>3</v>
      </c>
      <c r="AD21" s="10"/>
    </row>
    <row r="22" spans="1:30" ht="13.5" thickBot="1">
      <c r="A22" s="62" t="s">
        <v>81</v>
      </c>
      <c r="B22" s="63" t="s">
        <v>54</v>
      </c>
      <c r="C22" s="30" t="s">
        <v>55</v>
      </c>
      <c r="D22" s="18">
        <v>1</v>
      </c>
      <c r="E22" s="18"/>
      <c r="F22" s="18">
        <v>1</v>
      </c>
      <c r="G22" s="18"/>
      <c r="H22" s="18"/>
      <c r="I22" s="31" t="s">
        <v>56</v>
      </c>
      <c r="J22" s="18">
        <v>1</v>
      </c>
      <c r="K22" s="32"/>
      <c r="L22" s="30" t="s">
        <v>55</v>
      </c>
      <c r="M22" s="18">
        <v>1</v>
      </c>
      <c r="N22" s="18"/>
      <c r="O22" s="18">
        <v>1</v>
      </c>
      <c r="P22" s="18"/>
      <c r="Q22" s="18"/>
      <c r="R22" s="31" t="s">
        <v>56</v>
      </c>
      <c r="S22" s="18">
        <v>1</v>
      </c>
      <c r="T22" s="32"/>
      <c r="U22" s="24"/>
      <c r="V22" s="18"/>
      <c r="W22" s="18"/>
      <c r="X22" s="18"/>
      <c r="Y22" s="18"/>
      <c r="Z22" s="18"/>
      <c r="AA22" s="31"/>
      <c r="AB22" s="31"/>
      <c r="AC22" s="18"/>
      <c r="AD22" s="32"/>
    </row>
    <row r="23" spans="1:30" s="27" customFormat="1" ht="13.5" thickBot="1">
      <c r="A23" s="28"/>
      <c r="B23" s="25"/>
      <c r="C23" s="26"/>
      <c r="D23" s="26">
        <f>SUM(D3:D22)</f>
        <v>23</v>
      </c>
      <c r="E23" s="26">
        <f>SUM(E3:E22)</f>
        <v>0</v>
      </c>
      <c r="F23" s="26">
        <f>SUM(F3:F22)</f>
        <v>20</v>
      </c>
      <c r="G23" s="26">
        <f>SUM(G3:G22)</f>
        <v>0</v>
      </c>
      <c r="H23" s="26">
        <f>SUM(H3:H22)</f>
        <v>3</v>
      </c>
      <c r="I23" s="29"/>
      <c r="J23" s="26">
        <f>SUM(J3:J22)</f>
        <v>21</v>
      </c>
      <c r="K23" s="53">
        <f>SUM(K3:K22)</f>
        <v>1</v>
      </c>
      <c r="L23" s="54"/>
      <c r="M23" s="26">
        <f aca="true" t="shared" si="0" ref="M23:AD23">SUM(M3:M22)</f>
        <v>34</v>
      </c>
      <c r="N23" s="26">
        <f t="shared" si="0"/>
        <v>0</v>
      </c>
      <c r="O23" s="26">
        <f t="shared" si="0"/>
        <v>33</v>
      </c>
      <c r="P23" s="26">
        <f t="shared" si="0"/>
        <v>1</v>
      </c>
      <c r="Q23" s="26">
        <f t="shared" si="0"/>
        <v>0</v>
      </c>
      <c r="R23" s="26">
        <f t="shared" si="0"/>
        <v>0</v>
      </c>
      <c r="S23" s="26">
        <f t="shared" si="0"/>
        <v>33</v>
      </c>
      <c r="T23" s="26">
        <f t="shared" si="0"/>
        <v>0</v>
      </c>
      <c r="U23" s="26">
        <f t="shared" si="0"/>
        <v>0</v>
      </c>
      <c r="V23" s="26">
        <f t="shared" si="0"/>
        <v>14</v>
      </c>
      <c r="W23" s="26">
        <f t="shared" si="0"/>
        <v>0</v>
      </c>
      <c r="X23" s="26">
        <f t="shared" si="0"/>
        <v>14</v>
      </c>
      <c r="Y23" s="26">
        <f t="shared" si="0"/>
        <v>0</v>
      </c>
      <c r="Z23" s="26">
        <f t="shared" si="0"/>
        <v>0</v>
      </c>
      <c r="AA23" s="26">
        <f t="shared" si="0"/>
        <v>0</v>
      </c>
      <c r="AB23" s="26">
        <f t="shared" si="0"/>
        <v>13</v>
      </c>
      <c r="AC23" s="26">
        <f t="shared" si="0"/>
        <v>15</v>
      </c>
      <c r="AD23" s="26">
        <f t="shared" si="0"/>
        <v>0</v>
      </c>
    </row>
    <row r="24" ht="11.25">
      <c r="B24" s="19"/>
    </row>
    <row r="25" ht="11.25">
      <c r="B25" s="19"/>
    </row>
    <row r="26" ht="11.25">
      <c r="B26" s="19"/>
    </row>
    <row r="27" ht="11.25">
      <c r="B27" s="19"/>
    </row>
  </sheetData>
  <mergeCells count="6">
    <mergeCell ref="A15:A21"/>
    <mergeCell ref="A8:A14"/>
    <mergeCell ref="C1:K1"/>
    <mergeCell ref="L1:T1"/>
    <mergeCell ref="U1:AD1"/>
    <mergeCell ref="A3:A7"/>
  </mergeCells>
  <hyperlinks>
    <hyperlink ref="R3" r:id="rId1" display="k.fortune@parc-naturel-narbonnaise.fr; "/>
    <hyperlink ref="AA3" r:id="rId2" display="k.fortune@parc-naturel-narbonnaise.fr"/>
    <hyperlink ref="I7" r:id="rId3" display="ssejourne@salins.com"/>
    <hyperlink ref="R7" r:id="rId4" display="ssejourne@salins.com"/>
    <hyperlink ref="AA7" r:id="rId5" display="ssejourne@salins.com"/>
    <hyperlink ref="I3" r:id="rId6" display="k.dusserre@parc-naturel-narbonaise.fr"/>
    <hyperlink ref="I4" r:id="rId7" display="siel@ville-frontignan.fr"/>
    <hyperlink ref="R4" r:id="rId8" display="siel@ville-frontignan.fr"/>
    <hyperlink ref="AA4" r:id="rId9" display="siel@ville-frontignan.fr"/>
    <hyperlink ref="I18" r:id="rId10" display="pole.lagunes.lr@wanadoo.fr&#10;pole.lagunes.lr@wanadoo.fr"/>
    <hyperlink ref="R18" r:id="rId11" display="pole.lagunes.lr@wanadoo.fr&#10;pole.lagunes.lr@wanadoo.fr"/>
    <hyperlink ref="R17" r:id="rId12" display="csandel@REGIONPACA.FR"/>
    <hyperlink ref="R6" r:id="rId13" display="constantin@camarguegardoise.com"/>
    <hyperlink ref="AA6" r:id="rId14" display="constantin@camarguegardoise.com"/>
    <hyperlink ref="I19" r:id="rId15" display="leviol@oec.fr"/>
    <hyperlink ref="R19" r:id="rId16" display="leviol@oec.fr"/>
    <hyperlink ref="I8" r:id="rId17" display="sibojai@wanadoo.fr"/>
    <hyperlink ref="R8" r:id="rId18" display="sibojai@wanadoo.fr"/>
    <hyperlink ref="AA8" r:id="rId19" display="sibojai@wanadoo.fr"/>
    <hyperlink ref="I9" r:id="rId20" display="gestion@parc-camargue.fr"/>
    <hyperlink ref="R9" r:id="rId21" display="gestion@parc-camargue.fr"/>
    <hyperlink ref="AA9" r:id="rId22" display="gestion@parc-camargue.fr"/>
    <hyperlink ref="R21" r:id="rId23" display="magali.lugnot@orange.fr"/>
    <hyperlink ref="AA21" r:id="rId24" display="magali.lugnot@orange.fr"/>
    <hyperlink ref="I22" r:id="rId25" display="aroux@listel.fr"/>
    <hyperlink ref="R22" r:id="rId26" display="aroux@listel.fr"/>
    <hyperlink ref="I21" r:id="rId27" display="magali.lugnot@orange.fr"/>
    <hyperlink ref="I15" r:id="rId28" display="laurence.errecade@eaurmc.fr"/>
    <hyperlink ref="R11" r:id="rId29" display="fgimondlanteri@tpmed.org"/>
    <hyperlink ref="R12" r:id="rId30" display="yann.corbobesse@portcros-parcnational.fr"/>
    <hyperlink ref="R13" r:id="rId31" display="p.texier@ville-frejus.fr"/>
    <hyperlink ref="I14" r:id="rId32" display="nicolas.mayot@gipreb"/>
    <hyperlink ref="I16" r:id="rId33" display="jean-marie.jantzen@onema.fr"/>
    <hyperlink ref="I10" r:id="rId34" display="silke.befeld@esapces-naturel.fr"/>
  </hyperlinks>
  <printOptions/>
  <pageMargins left="0.69" right="0.1968503937007874" top="1.5748031496062993" bottom="0.1968503937007874" header="0.72" footer="0.15748031496062992"/>
  <pageSetup horizontalDpi="600" verticalDpi="600" orientation="landscape" paperSize="8" scale="80" r:id="rId37"/>
  <headerFooter alignWithMargins="0">
    <oddHeader>&amp;C&amp;"Arial,Gras"&amp;18VOYAGE D'ETUDE DES LAGUNES DE PACA
Inscrits le 16 juin 2009</oddHeader>
  </headerFooter>
  <legacyDrawing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RIVAGES DE FRANCE</dc:creator>
  <cp:keywords/>
  <dc:description/>
  <cp:lastModifiedBy>Virginie Mauclert - Pôle relais lagunes</cp:lastModifiedBy>
  <cp:lastPrinted>2009-06-16T15:01:30Z</cp:lastPrinted>
  <dcterms:created xsi:type="dcterms:W3CDTF">2005-12-23T09:00:53Z</dcterms:created>
  <dcterms:modified xsi:type="dcterms:W3CDTF">2009-06-16T15:18:54Z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